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达人投放数据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<sst xmlns="http://schemas.openxmlformats.org/spreadsheetml/2006/main" count="51" uniqueCount="33">
  <si>
    <t xml:space="preserve">CEMOY/澳诗茉达人投放预算执行明细（2026年6月）</t>
  </si>
  <si>
    <t xml:space="preserve">达人昵称</t>
  </si>
  <si>
    <t xml:space="preserve">平台</t>
  </si>
  <si>
    <t xml:space="preserve">所属品牌</t>
  </si>
  <si>
    <t xml:space="preserve">合作类型</t>
  </si>
  <si>
    <t xml:space="preserve">报价(元)</t>
  </si>
  <si>
    <t xml:space="preserve">实际支付(元)</t>
  </si>
  <si>
    <t xml:space="preserve">带货GMV(元)</t>
  </si>
  <si>
    <t xml:space="preserve">ROI</t>
  </si>
  <si>
    <t xml:space="preserve">投放日期</t>
  </si>
  <si>
    <t xml:space="preserve">美妆研究所_小鹿</t>
  </si>
  <si>
    <t xml:space="preserve">小红书</t>
  </si>
  <si>
    <t xml:space="preserve">澳诗茉</t>
  </si>
  <si>
    <t xml:space="preserve">图文测评</t>
  </si>
  <si>
    <t xml:space="preserve">2026-06-12</t>
  </si>
  <si>
    <t xml:space="preserve">护肤实验室Kiki</t>
  </si>
  <si>
    <t xml:space="preserve">抖音</t>
  </si>
  <si>
    <t xml:space="preserve">CEMOY</t>
  </si>
  <si>
    <t xml:space="preserve">直播专场</t>
  </si>
  <si>
    <t xml:space="preserve">2026-06-18</t>
  </si>
  <si>
    <t xml:space="preserve">抖音好物推荐官阿May</t>
  </si>
  <si>
    <t xml:space="preserve">2026-06-27</t>
  </si>
  <si>
    <t xml:space="preserve">成分党大表姐</t>
  </si>
  <si>
    <t xml:space="preserve">2026-06-23</t>
  </si>
  <si>
    <t xml:space="preserve">抖音种草官Vivi</t>
  </si>
  <si>
    <t xml:space="preserve">2026-06-19</t>
  </si>
  <si>
    <t xml:space="preserve">小红书护肤笔记本</t>
  </si>
  <si>
    <t xml:space="preserve">2026-06-10</t>
  </si>
  <si>
    <t xml:space="preserve">美妆买手阿Ken</t>
  </si>
  <si>
    <t xml:space="preserve">短视频植入</t>
  </si>
  <si>
    <t xml:space="preserve">2026-06-20</t>
  </si>
  <si>
    <t xml:space="preserve">闺蜜种草日记</t>
  </si>
  <si>
    <t xml:space="preserve">合计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</si>
</sst>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20.01"/>
    <col collapsed="false" customWidth="true" hidden="false" outlineLevel="0" max="3" min="2" style="0" width="9.1"/>
    <col collapsed="false" customWidth="true" hidden="false" outlineLevel="0" max="5" min="4" style="0" width="10.92"/>
    <col collapsed="false" customWidth="true" hidden="false" outlineLevel="0" max="7" min="6" style="0" width="12.74"/>
    <col collapsed="false" customWidth="true" hidden="false" outlineLevel="0" max="8" min="8" style="0" width="9.1"/>
    <col collapsed="false" customWidth="true" hidden="false" outlineLevel="0" max="9" min="9" style="0" width="12.7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7.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Format="false" ht="15" hidden="false" customHeight="false" outlineLevel="0" collapsed="false">
      <c r="A3" s="3" t="s">
        <v>10</v>
      </c>
      <c r="B3" s="3" t="s">
        <v>11</v>
      </c>
      <c r="C3" s="3" t="s">
        <v>12</v>
      </c>
      <c r="D3" s="3" t="s">
        <v>13</v>
      </c>
      <c r="E3" s="3" t="n">
        <v>8000</v>
      </c>
      <c r="F3" s="3" t="n">
        <v>8000</v>
      </c>
      <c r="G3" s="3" t="n">
        <v>30336</v>
      </c>
      <c r="H3" s="4" t="n">
        <f aca="false">G3/F3</f>
        <v>3.792</v>
      </c>
      <c r="I3" s="3" t="s">
        <v>14</v>
      </c>
    </row>
    <row r="4" customFormat="false" ht="15" hidden="false" customHeight="false" outlineLevel="0" collapsed="false">
      <c r="A4" s="3" t="s">
        <v>15</v>
      </c>
      <c r="B4" s="3" t="s">
        <v>16</v>
      </c>
      <c r="C4" s="3" t="s">
        <v>17</v>
      </c>
      <c r="D4" s="3" t="s">
        <v>18</v>
      </c>
      <c r="E4" s="3" t="n">
        <v>15000</v>
      </c>
      <c r="F4" s="3" t="n">
        <v>15000</v>
      </c>
      <c r="G4" s="3" t="n">
        <v>17557</v>
      </c>
      <c r="H4" s="4" t="n">
        <f aca="false">G4/F4</f>
        <v>1.17046666666667</v>
      </c>
      <c r="I4" s="3" t="s">
        <v>19</v>
      </c>
    </row>
    <row r="5" customFormat="false" ht="15" hidden="false" customHeight="false" outlineLevel="0" collapsed="false">
      <c r="A5" s="3" t="s">
        <v>20</v>
      </c>
      <c r="B5" s="3" t="s">
        <v>11</v>
      </c>
      <c r="C5" s="3" t="s">
        <v>17</v>
      </c>
      <c r="D5" s="3" t="s">
        <v>18</v>
      </c>
      <c r="E5" s="3" t="n">
        <v>15000</v>
      </c>
      <c r="F5" s="3" t="n">
        <v>15000</v>
      </c>
      <c r="G5" s="3" t="n">
        <v>43950</v>
      </c>
      <c r="H5" s="4" t="n">
        <f aca="false">G5/F5</f>
        <v>2.93</v>
      </c>
      <c r="I5" s="3" t="s">
        <v>21</v>
      </c>
    </row>
    <row r="6" customFormat="false" ht="15" hidden="false" customHeight="false" outlineLevel="0" collapsed="false">
      <c r="A6" s="3" t="s">
        <v>22</v>
      </c>
      <c r="B6" s="3" t="s">
        <v>11</v>
      </c>
      <c r="C6" s="3" t="s">
        <v>17</v>
      </c>
      <c r="D6" s="3" t="s">
        <v>13</v>
      </c>
      <c r="E6" s="3" t="n">
        <v>15000</v>
      </c>
      <c r="F6" s="3" t="n">
        <v>15000</v>
      </c>
      <c r="G6" s="3" t="n">
        <v>25128</v>
      </c>
      <c r="H6" s="4" t="n">
        <f aca="false">G6/F6</f>
        <v>1.6752</v>
      </c>
      <c r="I6" s="3" t="s">
        <v>23</v>
      </c>
    </row>
    <row r="7" customFormat="false" ht="15" hidden="false" customHeight="false" outlineLevel="0" collapsed="false">
      <c r="A7" s="3" t="s">
        <v>24</v>
      </c>
      <c r="B7" s="3" t="s">
        <v>11</v>
      </c>
      <c r="C7" s="3" t="s">
        <v>12</v>
      </c>
      <c r="D7" s="3" t="s">
        <v>13</v>
      </c>
      <c r="E7" s="3" t="n">
        <v>52000</v>
      </c>
      <c r="F7" s="3" t="n">
        <v>52000</v>
      </c>
      <c r="G7" s="3" t="n">
        <v>47026</v>
      </c>
      <c r="H7" s="4" t="n">
        <f aca="false">G7/F7</f>
        <v>0.904346153846154</v>
      </c>
      <c r="I7" s="3" t="s">
        <v>25</v>
      </c>
    </row>
    <row r="8" customFormat="false" ht="15" hidden="false" customHeight="false" outlineLevel="0" collapsed="false">
      <c r="A8" s="3" t="s">
        <v>26</v>
      </c>
      <c r="B8" s="3" t="s">
        <v>11</v>
      </c>
      <c r="C8" s="3" t="s">
        <v>17</v>
      </c>
      <c r="D8" s="3" t="s">
        <v>13</v>
      </c>
      <c r="E8" s="3" t="n">
        <v>52000</v>
      </c>
      <c r="F8" s="3" t="n">
        <v>52000</v>
      </c>
      <c r="G8" s="3" t="n">
        <v>224066</v>
      </c>
      <c r="H8" s="4" t="n">
        <f aca="false">G8/F8</f>
        <v>4.30896153846154</v>
      </c>
      <c r="I8" s="3" t="s">
        <v>27</v>
      </c>
    </row>
    <row r="9" customFormat="false" ht="15" hidden="false" customHeight="false" outlineLevel="0" collapsed="false">
      <c r="A9" s="3" t="s">
        <v>28</v>
      </c>
      <c r="B9" s="3" t="s">
        <v>16</v>
      </c>
      <c r="C9" s="3" t="s">
        <v>17</v>
      </c>
      <c r="D9" s="3" t="s">
        <v>29</v>
      </c>
      <c r="E9" s="3" t="n">
        <v>38000</v>
      </c>
      <c r="F9" s="3" t="n">
        <v>38000</v>
      </c>
      <c r="G9" s="3" t="n">
        <v>35737</v>
      </c>
      <c r="H9" s="4" t="n">
        <f aca="false">G9/F9</f>
        <v>0.940447368421053</v>
      </c>
      <c r="I9" s="3" t="s">
        <v>30</v>
      </c>
    </row>
    <row r="10" customFormat="false" ht="15" hidden="false" customHeight="false" outlineLevel="0" collapsed="false">
      <c r="A10" s="3" t="s">
        <v>31</v>
      </c>
      <c r="B10" s="3" t="s">
        <v>16</v>
      </c>
      <c r="C10" s="3" t="s">
        <v>17</v>
      </c>
      <c r="D10" s="3" t="s">
        <v>18</v>
      </c>
      <c r="E10" s="3" t="n">
        <v>8000</v>
      </c>
      <c r="F10" s="3" t="n">
        <v>8000</v>
      </c>
      <c r="G10" s="3" t="n">
        <v>21982</v>
      </c>
      <c r="H10" s="4" t="n">
        <f aca="false">G10/F10</f>
        <v>2.74775</v>
      </c>
      <c r="I10" s="3" t="s">
        <v>30</v>
      </c>
    </row>
    <row r="11" customFormat="false" ht="15" hidden="false" customHeight="false" outlineLevel="0" collapsed="false">
      <c r="A11" s="3" t="s">
        <v>32</v>
      </c>
      <c r="B11" s="3"/>
      <c r="C11" s="3"/>
      <c r="D11" s="3"/>
      <c r="E11" s="3" t="n">
        <f aca="false">SUM(E3:E10)</f>
        <v>203000</v>
      </c>
      <c r="F11" s="3" t="n">
        <f aca="false">SUM(F3:F10)</f>
        <v>203000</v>
      </c>
      <c r="G11" s="3" t="n">
        <f aca="false">SUM(G3:G10)</f>
        <v>445782</v>
      </c>
      <c r="H11" s="3" t="n">
        <f aca="false">G11/F11</f>
        <v>2.19597044334975</v>
      </c>
      <c r="I11" s="3"/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